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filterPrivacy="1"/>
  <xr:revisionPtr revIDLastSave="0" documentId="13_ncr:1_{7E966E0C-F337-46B4-9C0C-110C1E6BB576}" xr6:coauthVersionLast="36" xr6:coauthVersionMax="36" xr10:uidLastSave="{00000000-0000-0000-0000-000000000000}"/>
  <bookViews>
    <workbookView xWindow="0" yWindow="0" windowWidth="9996" windowHeight="2976" xr2:uid="{00000000-000D-0000-FFFF-FFFF00000000}"/>
  </bookViews>
  <sheets>
    <sheet name="DV K CÓ NQ45 Đợt 3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6" i="2" l="1"/>
  <c r="E25" i="2"/>
  <c r="E23" i="2"/>
  <c r="E24" i="2"/>
  <c r="E22" i="2"/>
  <c r="E20" i="2"/>
  <c r="E17" i="2"/>
  <c r="E19" i="2"/>
  <c r="E18" i="2"/>
  <c r="E21" i="2"/>
  <c r="A8" i="2" l="1"/>
</calcChain>
</file>

<file path=xl/sharedStrings.xml><?xml version="1.0" encoding="utf-8"?>
<sst xmlns="http://schemas.openxmlformats.org/spreadsheetml/2006/main" count="38" uniqueCount="28">
  <si>
    <t>STT</t>
  </si>
  <si>
    <t>Tên hàng hóa, dịch vụ</t>
  </si>
  <si>
    <t>Đơn vị tính</t>
  </si>
  <si>
    <t>Ghi chú</t>
  </si>
  <si>
    <t>Giá thu</t>
  </si>
  <si>
    <t xml:space="preserve">DANH MỤC VÀ BẢNG GIÁ DỊCH VỤ PHI Y TẾ ÁP DỤNG </t>
  </si>
  <si>
    <t xml:space="preserve"> TẠI BỆNH VIỆN ĐA KHOA CHƯƠNG MỸ</t>
  </si>
  <si>
    <t>Gói</t>
  </si>
  <si>
    <t>Dịch vụ chăm sóc theo yêu cầu</t>
  </si>
  <si>
    <t>5 giờ</t>
  </si>
  <si>
    <t>Gói chăm sóc, tư vấn theo dõi sơ sinh sau đẻ</t>
  </si>
  <si>
    <t>Gói/ngày</t>
  </si>
  <si>
    <t>Hỗ trợ ưu tiên cận lâm sàng và đưa đón người bệnh</t>
  </si>
  <si>
    <t>Lần</t>
  </si>
  <si>
    <t>Làm thuốc âm đạo</t>
  </si>
  <si>
    <t>Đặt thuốc âm đạo</t>
  </si>
  <si>
    <t>Chăm sóc rốn sơ sinh</t>
  </si>
  <si>
    <t>Masage vú sau sinh</t>
  </si>
  <si>
    <t>Dịch vụ đóng túi thuốc sắc đông y</t>
  </si>
  <si>
    <t>Túi</t>
  </si>
  <si>
    <t>Dịch vụ ngâm chân thảo dược thư giãn</t>
  </si>
  <si>
    <t>Dịch vụ masage vùng bằng máy</t>
  </si>
  <si>
    <t>Gói chăm sóc sức khỏe cơ bản</t>
  </si>
  <si>
    <t>Gói chăm sóc sức khỏe cơ bản bằng máy</t>
  </si>
  <si>
    <t>Gói chăm sóc sức khỏe nâng cao</t>
  </si>
  <si>
    <t>Bao gồm: cung cấp hồ sơ thanh toán, giấy ra viện, hóa đơn thanh toán, tiền thừa  (nếu có).</t>
  </si>
  <si>
    <t>Dịch vụ thanh toán viện phí theo yêu cầu  tiện ích</t>
  </si>
  <si>
    <t>(Kèm theo Quyết định số  1219/QĐ-BVĐKCM ngày 29 / 4/2026 của Bệnh viện ĐK Chương Mỹ)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</si>
</sst>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₫_-;\-* #,##0.00\ _₫_-;_-* &quot;-&quot;??\ _₫_-;_-@_-"/>
    <numFmt numFmtId="164" formatCode="_(* #,##0.00_);_(* \(#,##0.00\);_(* &quot;-&quot;??_);_(@_)"/>
  </numFmts>
  <fonts count="9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2"/>
      <color theme="1"/>
      <name val="Times New Roman"/>
      <family val="1"/>
    </font>
    <font>
      <sz val="12"/>
      <name val="Times New Roman"/>
      <family val="1"/>
    </font>
    <font>
      <sz val="11"/>
      <color theme="1"/>
      <name val="Arial"/>
      <family val="2"/>
      <charset val="163"/>
      <scheme val="minor"/>
    </font>
    <font>
      <i/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sz val="11"/>
      <color theme="1"/>
      <name val="Times New Roman"/>
      <family val="1"/>
    </font>
    <font>
      <sz val="12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</cellStyleXfs>
  <cellXfs count="34">
    <xf numFmtId="0" fontId="0" fillId="0" borderId="0" xfId="0"/>
    <xf numFmtId="0" fontId="7" fillId="0" borderId="0" xfId="0" applyFont="1" applyAlignment="1">
      <alignment vertical="center" wrapText="1" shrinkToFit="1"/>
    </xf>
    <xf numFmtId="0" fontId="7" fillId="0" borderId="0" xfId="0" applyFont="1"/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 shrinkToFit="1"/>
    </xf>
    <xf numFmtId="0" fontId="2" fillId="0" borderId="1" xfId="0" applyFont="1" applyBorder="1" applyAlignment="1">
      <alignment horizontal="left" vertical="center" wrapText="1" shrinkToFit="1"/>
    </xf>
    <xf numFmtId="3" fontId="3" fillId="0" borderId="1" xfId="1" applyNumberFormat="1" applyFont="1" applyFill="1" applyBorder="1" applyAlignment="1">
      <alignment horizontal="right" vertical="center" wrapText="1"/>
    </xf>
    <xf numFmtId="3" fontId="7" fillId="0" borderId="0" xfId="0" applyNumberFormat="1" applyFont="1"/>
    <xf numFmtId="3" fontId="2" fillId="0" borderId="1" xfId="0" applyNumberFormat="1" applyFont="1" applyBorder="1" applyAlignment="1">
      <alignment horizontal="right" vertical="center" wrapText="1" shrinkToFit="1"/>
    </xf>
    <xf numFmtId="0" fontId="2" fillId="0" borderId="2" xfId="0" applyFont="1" applyBorder="1" applyAlignment="1">
      <alignment horizontal="center" vertical="center" wrapText="1" shrinkToFit="1"/>
    </xf>
    <xf numFmtId="0" fontId="2" fillId="0" borderId="2" xfId="0" applyFont="1" applyBorder="1" applyAlignment="1">
      <alignment vertical="center" wrapText="1" shrinkToFit="1"/>
    </xf>
    <xf numFmtId="0" fontId="2" fillId="0" borderId="4" xfId="0" applyFont="1" applyBorder="1" applyAlignment="1">
      <alignment vertical="center" wrapText="1" shrinkToFit="1"/>
    </xf>
    <xf numFmtId="0" fontId="2" fillId="0" borderId="3" xfId="0" applyFont="1" applyBorder="1" applyAlignment="1">
      <alignment vertical="center" wrapText="1" shrinkToFit="1"/>
    </xf>
    <xf numFmtId="0" fontId="2" fillId="0" borderId="2" xfId="0" applyFont="1" applyBorder="1" applyAlignment="1">
      <alignment horizontal="center" vertical="center" wrapText="1" shrinkToFit="1"/>
    </xf>
    <xf numFmtId="0" fontId="2" fillId="0" borderId="4" xfId="0" applyFont="1" applyBorder="1" applyAlignment="1">
      <alignment horizontal="center" vertical="center" wrapText="1" shrinkToFit="1"/>
    </xf>
    <xf numFmtId="0" fontId="2" fillId="0" borderId="3" xfId="0" applyFont="1" applyBorder="1" applyAlignment="1">
      <alignment horizontal="center" vertical="center" wrapText="1" shrinkToFit="1"/>
    </xf>
    <xf numFmtId="0" fontId="2" fillId="0" borderId="2" xfId="0" applyFont="1" applyBorder="1" applyAlignment="1">
      <alignment horizontal="left" vertical="center" wrapText="1" shrinkToFit="1"/>
    </xf>
    <xf numFmtId="0" fontId="2" fillId="0" borderId="4" xfId="0" applyFont="1" applyBorder="1" applyAlignment="1">
      <alignment horizontal="left" vertical="center" wrapText="1" shrinkToFit="1"/>
    </xf>
    <xf numFmtId="0" fontId="2" fillId="0" borderId="3" xfId="0" applyFont="1" applyBorder="1" applyAlignment="1">
      <alignment horizontal="left" vertical="center" wrapText="1" shrinkToFit="1"/>
    </xf>
    <xf numFmtId="3" fontId="2" fillId="0" borderId="5" xfId="0" applyNumberFormat="1" applyFont="1" applyBorder="1" applyAlignment="1">
      <alignment horizontal="right" vertical="center" wrapText="1" shrinkToFit="1"/>
    </xf>
    <xf numFmtId="3" fontId="2" fillId="0" borderId="6" xfId="0" applyNumberFormat="1" applyFont="1" applyBorder="1" applyAlignment="1">
      <alignment horizontal="right" vertical="center" wrapText="1" shrinkToFit="1"/>
    </xf>
    <xf numFmtId="3" fontId="2" fillId="0" borderId="7" xfId="0" applyNumberFormat="1" applyFont="1" applyBorder="1" applyAlignment="1">
      <alignment horizontal="right" vertical="center" wrapText="1" shrinkToFit="1"/>
    </xf>
    <xf numFmtId="0" fontId="6" fillId="0" borderId="0" xfId="0" applyFont="1" applyAlignment="1">
      <alignment horizontal="center" vertical="center" wrapText="1" shrinkToFit="1"/>
    </xf>
    <xf numFmtId="0" fontId="5" fillId="0" borderId="0" xfId="0" applyFont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3" fontId="6" fillId="2" borderId="1" xfId="0" applyNumberFormat="1" applyFont="1" applyFill="1" applyBorder="1" applyAlignment="1">
      <alignment horizontal="center" vertical="center" wrapText="1"/>
    </xf>
  </cellXfs>
  <cellStyles count="4">
    <cellStyle name="Comma" xfId="1" builtinId="3"/>
    <cellStyle name="Comma 2" xfId="2" xr:uid="{00000000-0005-0000-0000-000001000000}"/>
    <cellStyle name="Normal" xfId="0" builtinId="0"/>
    <cellStyle name="Normal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7"/>
  <sheetViews>
    <sheetView tabSelected="1" workbookViewId="0">
      <selection activeCell="A3" sqref="A3:E3"/>
    </sheetView>
  </sheetViews>
  <sheetFormatPr defaultColWidth="9.09765625" defaultRowHeight="13.8" x14ac:dyDescent="0.25"/>
  <cols>
    <col min="1" max="1" width="6.3984375" style="2" customWidth="1"/>
    <col min="2" max="2" width="40.69921875" style="2" customWidth="1"/>
    <col min="3" max="3" width="9.09765625" style="2" customWidth="1"/>
    <col min="4" max="4" width="12.3984375" style="13" customWidth="1"/>
    <col min="5" max="5" width="30" style="3" customWidth="1"/>
    <col min="6" max="16384" width="9.09765625" style="2"/>
  </cols>
  <sheetData>
    <row r="1" spans="1:6" ht="17.25" customHeight="1" x14ac:dyDescent="0.25">
      <c r="A1" s="28" t="s">
        <v>5</v>
      </c>
      <c r="B1" s="28"/>
      <c r="C1" s="28"/>
      <c r="D1" s="28"/>
      <c r="E1" s="28"/>
      <c r="F1" s="1"/>
    </row>
    <row r="2" spans="1:6" ht="14.25" customHeight="1" x14ac:dyDescent="0.25">
      <c r="A2" s="28" t="s">
        <v>6</v>
      </c>
      <c r="B2" s="28"/>
      <c r="C2" s="28"/>
      <c r="D2" s="28"/>
      <c r="E2" s="28"/>
      <c r="F2" s="1"/>
    </row>
    <row r="3" spans="1:6" ht="15.6" x14ac:dyDescent="0.3">
      <c r="A3" s="29" t="s">
        <v>27</v>
      </c>
      <c r="B3" s="29"/>
      <c r="C3" s="29"/>
      <c r="D3" s="29"/>
      <c r="E3" s="29"/>
    </row>
    <row r="5" spans="1:6" s="4" customFormat="1" ht="33" customHeight="1" x14ac:dyDescent="0.25">
      <c r="A5" s="30" t="s">
        <v>0</v>
      </c>
      <c r="B5" s="30" t="s">
        <v>1</v>
      </c>
      <c r="C5" s="31" t="s">
        <v>2</v>
      </c>
      <c r="D5" s="33" t="s">
        <v>4</v>
      </c>
      <c r="E5" s="30" t="s">
        <v>3</v>
      </c>
    </row>
    <row r="6" spans="1:6" s="4" customFormat="1" ht="18" customHeight="1" x14ac:dyDescent="0.25">
      <c r="A6" s="30"/>
      <c r="B6" s="30"/>
      <c r="C6" s="32"/>
      <c r="D6" s="33"/>
      <c r="E6" s="30"/>
    </row>
    <row r="7" spans="1:6" s="8" customFormat="1" ht="26.1" customHeight="1" x14ac:dyDescent="0.3">
      <c r="A7" s="5">
        <v>1</v>
      </c>
      <c r="B7" s="6" t="s">
        <v>8</v>
      </c>
      <c r="C7" s="5" t="s">
        <v>11</v>
      </c>
      <c r="D7" s="12">
        <v>200000</v>
      </c>
      <c r="E7" s="7"/>
    </row>
    <row r="8" spans="1:6" s="8" customFormat="1" ht="26.1" customHeight="1" x14ac:dyDescent="0.3">
      <c r="A8" s="5">
        <f>A7+1</f>
        <v>2</v>
      </c>
      <c r="B8" s="6" t="s">
        <v>10</v>
      </c>
      <c r="C8" s="5" t="s">
        <v>7</v>
      </c>
      <c r="D8" s="12">
        <v>400000</v>
      </c>
      <c r="E8" s="7" t="s">
        <v>9</v>
      </c>
    </row>
    <row r="9" spans="1:6" s="8" customFormat="1" ht="30" customHeight="1" x14ac:dyDescent="0.3">
      <c r="A9" s="5">
        <v>3</v>
      </c>
      <c r="B9" s="6" t="s">
        <v>12</v>
      </c>
      <c r="C9" s="5" t="s">
        <v>13</v>
      </c>
      <c r="D9" s="12">
        <v>100000</v>
      </c>
      <c r="E9" s="9"/>
    </row>
    <row r="10" spans="1:6" s="8" customFormat="1" ht="26.1" customHeight="1" x14ac:dyDescent="0.3">
      <c r="A10" s="10">
        <v>4</v>
      </c>
      <c r="B10" s="11" t="s">
        <v>14</v>
      </c>
      <c r="C10" s="10" t="s">
        <v>13</v>
      </c>
      <c r="D10" s="14">
        <v>70000</v>
      </c>
      <c r="E10" s="10"/>
    </row>
    <row r="11" spans="1:6" s="8" customFormat="1" ht="26.1" customHeight="1" x14ac:dyDescent="0.3">
      <c r="A11" s="10">
        <v>5</v>
      </c>
      <c r="B11" s="11" t="s">
        <v>15</v>
      </c>
      <c r="C11" s="10" t="s">
        <v>13</v>
      </c>
      <c r="D11" s="14">
        <v>70000</v>
      </c>
      <c r="E11" s="10"/>
    </row>
    <row r="12" spans="1:6" s="8" customFormat="1" ht="26.1" customHeight="1" x14ac:dyDescent="0.3">
      <c r="A12" s="10">
        <v>6</v>
      </c>
      <c r="B12" s="11" t="s">
        <v>16</v>
      </c>
      <c r="C12" s="10" t="s">
        <v>13</v>
      </c>
      <c r="D12" s="14">
        <v>50000</v>
      </c>
      <c r="E12" s="10"/>
    </row>
    <row r="13" spans="1:6" s="8" customFormat="1" ht="26.1" customHeight="1" x14ac:dyDescent="0.3">
      <c r="A13" s="10">
        <v>7</v>
      </c>
      <c r="B13" s="11" t="s">
        <v>17</v>
      </c>
      <c r="C13" s="10" t="s">
        <v>13</v>
      </c>
      <c r="D13" s="14">
        <v>300000</v>
      </c>
      <c r="E13" s="10"/>
    </row>
    <row r="14" spans="1:6" s="8" customFormat="1" ht="26.1" customHeight="1" x14ac:dyDescent="0.3">
      <c r="A14" s="10">
        <v>8</v>
      </c>
      <c r="B14" s="11" t="s">
        <v>18</v>
      </c>
      <c r="C14" s="10" t="s">
        <v>19</v>
      </c>
      <c r="D14" s="14">
        <v>7500</v>
      </c>
      <c r="E14" s="10"/>
    </row>
    <row r="15" spans="1:6" s="8" customFormat="1" ht="26.1" customHeight="1" x14ac:dyDescent="0.3">
      <c r="A15" s="10">
        <v>9</v>
      </c>
      <c r="B15" s="11" t="s">
        <v>20</v>
      </c>
      <c r="C15" s="10" t="s">
        <v>13</v>
      </c>
      <c r="D15" s="14">
        <v>50000</v>
      </c>
      <c r="E15" s="10"/>
    </row>
    <row r="16" spans="1:6" s="8" customFormat="1" ht="26.1" customHeight="1" x14ac:dyDescent="0.3">
      <c r="A16" s="10">
        <v>10</v>
      </c>
      <c r="B16" s="11" t="s">
        <v>21</v>
      </c>
      <c r="C16" s="10" t="s">
        <v>13</v>
      </c>
      <c r="D16" s="14">
        <v>50000</v>
      </c>
      <c r="E16" s="15"/>
    </row>
    <row r="17" spans="1:5" s="8" customFormat="1" ht="31.5" customHeight="1" x14ac:dyDescent="0.3">
      <c r="A17" s="19">
        <v>11</v>
      </c>
      <c r="B17" s="22" t="s">
        <v>23</v>
      </c>
      <c r="C17" s="19" t="s">
        <v>7</v>
      </c>
      <c r="D17" s="25">
        <v>100000</v>
      </c>
      <c r="E17" s="16" t="str">
        <f>"-Massage vùng bằng máy (vai gáy hoặc thắt lưng hoặc tay chân)."</f>
        <v>-Massage vùng bằng máy (vai gáy hoặc thắt lưng hoặc tay chân).</v>
      </c>
    </row>
    <row r="18" spans="1:5" s="8" customFormat="1" ht="17.25" customHeight="1" x14ac:dyDescent="0.3">
      <c r="A18" s="20"/>
      <c r="B18" s="23"/>
      <c r="C18" s="20"/>
      <c r="D18" s="26"/>
      <c r="E18" s="17" t="str">
        <f>"- Ngâm chân thảo dược thư giãn"</f>
        <v>- Ngâm chân thảo dược thư giãn</v>
      </c>
    </row>
    <row r="19" spans="1:5" s="8" customFormat="1" ht="15.75" customHeight="1" x14ac:dyDescent="0.3">
      <c r="A19" s="21"/>
      <c r="B19" s="24"/>
      <c r="C19" s="21"/>
      <c r="D19" s="27"/>
      <c r="E19" s="18" t="str">
        <f>"-Thời gian 30 phút"</f>
        <v>-Thời gian 30 phút</v>
      </c>
    </row>
    <row r="20" spans="1:5" s="8" customFormat="1" ht="32.25" customHeight="1" x14ac:dyDescent="0.3">
      <c r="A20" s="19">
        <v>12</v>
      </c>
      <c r="B20" s="22" t="s">
        <v>22</v>
      </c>
      <c r="C20" s="19" t="s">
        <v>7</v>
      </c>
      <c r="D20" s="25">
        <v>150000</v>
      </c>
      <c r="E20" s="16" t="str">
        <f>"-Massage vùng bằng tay (vai gáy, thắt lưng hoặc đầu mặt)."</f>
        <v>-Massage vùng bằng tay (vai gáy, thắt lưng hoặc đầu mặt).</v>
      </c>
    </row>
    <row r="21" spans="1:5" s="8" customFormat="1" ht="21" customHeight="1" x14ac:dyDescent="0.3">
      <c r="A21" s="20"/>
      <c r="B21" s="23"/>
      <c r="C21" s="20"/>
      <c r="D21" s="26"/>
      <c r="E21" s="17" t="str">
        <f>"- Ngâm chân thảo dược thư giãn"</f>
        <v>- Ngâm chân thảo dược thư giãn</v>
      </c>
    </row>
    <row r="22" spans="1:5" s="8" customFormat="1" ht="18.75" customHeight="1" x14ac:dyDescent="0.3">
      <c r="A22" s="21"/>
      <c r="B22" s="24"/>
      <c r="C22" s="21"/>
      <c r="D22" s="27"/>
      <c r="E22" s="18" t="str">
        <f>"-Thời gian 45 phút"</f>
        <v>-Thời gian 45 phút</v>
      </c>
    </row>
    <row r="23" spans="1:5" s="8" customFormat="1" ht="32.25" customHeight="1" x14ac:dyDescent="0.3">
      <c r="A23" s="19">
        <v>13</v>
      </c>
      <c r="B23" s="22" t="s">
        <v>24</v>
      </c>
      <c r="C23" s="19" t="s">
        <v>7</v>
      </c>
      <c r="D23" s="25">
        <v>200000</v>
      </c>
      <c r="E23" s="16" t="str">
        <f>"-Massage vùng bằng tay (vai gáy hoặc thắt lưng hoặc đầu mặt)."</f>
        <v>-Massage vùng bằng tay (vai gáy hoặc thắt lưng hoặc đầu mặt).</v>
      </c>
    </row>
    <row r="24" spans="1:5" s="8" customFormat="1" ht="21" customHeight="1" x14ac:dyDescent="0.3">
      <c r="A24" s="20"/>
      <c r="B24" s="23"/>
      <c r="C24" s="20"/>
      <c r="D24" s="26"/>
      <c r="E24" s="17" t="str">
        <f>"- Ngâm chân thảo dược thư giãn"</f>
        <v>- Ngâm chân thảo dược thư giãn</v>
      </c>
    </row>
    <row r="25" spans="1:5" s="8" customFormat="1" ht="30.75" customHeight="1" x14ac:dyDescent="0.3">
      <c r="A25" s="20"/>
      <c r="B25" s="23"/>
      <c r="C25" s="20"/>
      <c r="D25" s="26"/>
      <c r="E25" s="17" t="str">
        <f>"- Chườm đá nóng/Giác hơi tinh dầu ấm"</f>
        <v>- Chườm đá nóng/Giác hơi tinh dầu ấm</v>
      </c>
    </row>
    <row r="26" spans="1:5" s="8" customFormat="1" ht="18.75" customHeight="1" x14ac:dyDescent="0.3">
      <c r="A26" s="21"/>
      <c r="B26" s="24"/>
      <c r="C26" s="21"/>
      <c r="D26" s="27"/>
      <c r="E26" s="18" t="str">
        <f>"-Thời gian 60 phút"</f>
        <v>-Thời gian 60 phút</v>
      </c>
    </row>
    <row r="27" spans="1:5" s="8" customFormat="1" ht="56.25" customHeight="1" x14ac:dyDescent="0.3">
      <c r="A27" s="10">
        <v>14</v>
      </c>
      <c r="B27" s="11" t="s">
        <v>26</v>
      </c>
      <c r="C27" s="10" t="s">
        <v>13</v>
      </c>
      <c r="D27" s="14">
        <v>50000</v>
      </c>
      <c r="E27" s="11" t="s">
        <v>25</v>
      </c>
    </row>
  </sheetData>
  <mergeCells count="20">
    <mergeCell ref="A1:E1"/>
    <mergeCell ref="A2:E2"/>
    <mergeCell ref="A3:E3"/>
    <mergeCell ref="A5:A6"/>
    <mergeCell ref="B5:B6"/>
    <mergeCell ref="C5:C6"/>
    <mergeCell ref="D5:D6"/>
    <mergeCell ref="E5:E6"/>
    <mergeCell ref="A23:A26"/>
    <mergeCell ref="B23:B26"/>
    <mergeCell ref="C23:C26"/>
    <mergeCell ref="D23:D26"/>
    <mergeCell ref="D17:D19"/>
    <mergeCell ref="C17:C19"/>
    <mergeCell ref="B17:B19"/>
    <mergeCell ref="A17:A19"/>
    <mergeCell ref="A20:A22"/>
    <mergeCell ref="B20:B22"/>
    <mergeCell ref="C20:C22"/>
    <mergeCell ref="D20:D22"/>
  </mergeCells>
  <printOptions horizontalCentered="1"/>
  <pageMargins left="0" right="0" top="0.51181102362204722" bottom="0.74803149606299213" header="0.31496062992125984" footer="0.31496062992125984"/>
  <pageSetup paperSize="9" scale="96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DV K CÓ NQ45 Đợt 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2026-06-29T07:52:35Z</dcterms:modified>
</cp:coreProperties>
</file>